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(2) All Files 01 2021\John\(7) FMSO Projects (RWUE)\(1) RWUE-IF #199\IDEMP\"/>
    </mc:Choice>
  </mc:AlternateContent>
  <xr:revisionPtr revIDLastSave="0" documentId="8_{1A8BB9C2-8FD3-4E27-8C63-5629D0AA1C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I12" i="1" l="1"/>
  <c r="F24" i="1" l="1"/>
  <c r="F28" i="1" s="1"/>
  <c r="F32" i="1" s="1"/>
  <c r="F22" i="1"/>
  <c r="F26" i="1" s="1"/>
  <c r="F30" i="1" l="1"/>
  <c r="F34" i="1"/>
</calcChain>
</file>

<file path=xl/sharedStrings.xml><?xml version="1.0" encoding="utf-8"?>
<sst xmlns="http://schemas.openxmlformats.org/spreadsheetml/2006/main" count="45" uniqueCount="37">
  <si>
    <t>Business Name</t>
  </si>
  <si>
    <t>District</t>
  </si>
  <si>
    <t>Naandan GreenSpin</t>
  </si>
  <si>
    <t>black swivel/blue jet</t>
  </si>
  <si>
    <t>200kpa</t>
  </si>
  <si>
    <t>Number of sprinklers</t>
  </si>
  <si>
    <t>Irrigation zone</t>
  </si>
  <si>
    <t>Litres/hour for irrigation zone</t>
  </si>
  <si>
    <t>Irrigation run time #3 (SUMMER)</t>
  </si>
  <si>
    <t>Irrigation run time #2 (SUMMER)</t>
  </si>
  <si>
    <t>Irrigation run time #1 (SUMMER)</t>
  </si>
  <si>
    <t>Irrigation run time #1 (WINTER)</t>
  </si>
  <si>
    <t>Irrigation run time #2 (WINTER)</t>
  </si>
  <si>
    <t>Irrigation run time #3 (WINTER)</t>
  </si>
  <si>
    <t>minutes</t>
  </si>
  <si>
    <t>Litres/minutefor irrigation zone</t>
  </si>
  <si>
    <t>Summer water use per day for irrigation zone</t>
  </si>
  <si>
    <t>Winter water use per day for irrigation zone</t>
  </si>
  <si>
    <t>LITRES</t>
  </si>
  <si>
    <t>Days/week operation in summer</t>
  </si>
  <si>
    <t>WEEKLY Summer water use for irrigation zone</t>
  </si>
  <si>
    <t>WEEKLY Winter water use for irrigation zone</t>
  </si>
  <si>
    <t>MONTHLY Summer water use for irrigation zone</t>
  </si>
  <si>
    <r>
      <t xml:space="preserve">LITRES </t>
    </r>
    <r>
      <rPr>
        <b/>
        <sz val="10"/>
        <color rgb="FF002060"/>
        <rFont val="Arial"/>
        <family val="2"/>
      </rPr>
      <t>(28days)</t>
    </r>
  </si>
  <si>
    <r>
      <t xml:space="preserve">LITRES </t>
    </r>
    <r>
      <rPr>
        <b/>
        <sz val="10"/>
        <color rgb="FF002060"/>
        <rFont val="Arial"/>
        <family val="2"/>
      </rPr>
      <t>(7days)</t>
    </r>
  </si>
  <si>
    <t>MONTHLY Winter water use for irrigation zone</t>
  </si>
  <si>
    <t>Approximate yearly water use for irrigatioin zone</t>
  </si>
  <si>
    <r>
      <t xml:space="preserve">LITRES </t>
    </r>
    <r>
      <rPr>
        <b/>
        <sz val="10"/>
        <color rgb="FF002060"/>
        <rFont val="Arial"/>
        <family val="2"/>
      </rPr>
      <t>(based on 280days irrigation each year)</t>
    </r>
  </si>
  <si>
    <t>data entry cells</t>
  </si>
  <si>
    <t>Sprinkler</t>
  </si>
  <si>
    <t>Plate/jet</t>
  </si>
  <si>
    <t>Pressure</t>
  </si>
  <si>
    <t>Sprinkler output (L/h)</t>
  </si>
  <si>
    <t>Days/week operation in winter</t>
  </si>
  <si>
    <t>Legend:</t>
  </si>
  <si>
    <t>Area (m)</t>
  </si>
  <si>
    <t>Irrigation zone - Water Use Scheduling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</si>
</sst>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rgb="FF002060"/>
      <name val="Calibri"/>
      <family val="2"/>
      <scheme val="minor"/>
    </font>
    <font>
      <b/>
      <sz val="13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rgb="FF0070C0"/>
      <name val="Arial"/>
      <family val="2"/>
    </font>
    <font>
      <i/>
      <sz val="12"/>
      <color rgb="FF002060"/>
      <name val="Calibri"/>
      <family val="2"/>
      <scheme val="minor"/>
    </font>
    <font>
      <b/>
      <sz val="14"/>
      <color rgb="FF002060"/>
      <name val="Arial"/>
      <family val="2"/>
    </font>
    <font>
      <b/>
      <sz val="10"/>
      <color rgb="FF002060"/>
      <name val="Arial"/>
      <family val="2"/>
    </font>
    <font>
      <i/>
      <sz val="12"/>
      <color rgb="FF002060"/>
      <name val="Calibri Light"/>
      <family val="2"/>
      <scheme val="major"/>
    </font>
    <font>
      <b/>
      <i/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4" fillId="0" borderId="0" xfId="0" applyFont="1"/>
    <xf numFmtId="0" fontId="3" fillId="0" borderId="5" xfId="0" applyFont="1" applyBorder="1" applyAlignment="1">
      <alignment vertical="center"/>
    </xf>
    <xf numFmtId="3" fontId="1" fillId="3" borderId="1" xfId="0" applyNumberFormat="1" applyFont="1" applyFill="1" applyBorder="1"/>
    <xf numFmtId="0" fontId="2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/>
    <xf numFmtId="3" fontId="6" fillId="4" borderId="1" xfId="0" applyNumberFormat="1" applyFont="1" applyFill="1" applyBorder="1"/>
    <xf numFmtId="0" fontId="11" fillId="0" borderId="0" xfId="0" applyFont="1"/>
    <xf numFmtId="3" fontId="6" fillId="5" borderId="1" xfId="0" applyNumberFormat="1" applyFont="1" applyFill="1" applyBorder="1"/>
    <xf numFmtId="3" fontId="1" fillId="6" borderId="1" xfId="0" applyNumberFormat="1" applyFont="1" applyFill="1" applyBorder="1"/>
    <xf numFmtId="3" fontId="5" fillId="6" borderId="1" xfId="0" applyNumberFormat="1" applyFont="1" applyFill="1" applyBorder="1"/>
    <xf numFmtId="3" fontId="1" fillId="7" borderId="1" xfId="0" applyNumberFormat="1" applyFont="1" applyFill="1" applyBorder="1"/>
    <xf numFmtId="0" fontId="0" fillId="2" borderId="1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8" borderId="0" xfId="0" applyFont="1" applyFill="1"/>
    <xf numFmtId="0" fontId="0" fillId="8" borderId="7" xfId="0" applyFill="1" applyBorder="1"/>
    <xf numFmtId="0" fontId="12" fillId="8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4"/>
  <sheetViews>
    <sheetView showGridLines="0" tabSelected="1" workbookViewId="0">
      <selection activeCell="R10" sqref="R10"/>
    </sheetView>
  </sheetViews>
  <sheetFormatPr defaultRowHeight="15" x14ac:dyDescent="0.25"/>
  <cols>
    <col min="4" max="5" width="9.140625" bestFit="1" customWidth="1"/>
    <col min="6" max="6" width="11.5703125" bestFit="1" customWidth="1"/>
    <col min="11" max="11" width="8.85546875" customWidth="1"/>
  </cols>
  <sheetData>
    <row r="2" spans="1:14" ht="19.899999999999999" customHeight="1" x14ac:dyDescent="0.3">
      <c r="C2" s="29" t="s">
        <v>36</v>
      </c>
      <c r="D2" s="29"/>
      <c r="E2" s="29"/>
      <c r="F2" s="29"/>
      <c r="G2" s="29"/>
      <c r="H2" s="29"/>
      <c r="I2" s="29"/>
      <c r="J2" s="29"/>
      <c r="K2" s="29"/>
      <c r="L2" s="29"/>
    </row>
    <row r="3" spans="1:14" ht="15.75" thickBot="1" x14ac:dyDescent="0.3"/>
    <row r="4" spans="1:14" ht="18.75" thickBot="1" x14ac:dyDescent="0.3">
      <c r="A4" s="4" t="s">
        <v>0</v>
      </c>
      <c r="C4" s="35"/>
      <c r="D4" s="36"/>
      <c r="E4" s="36"/>
      <c r="F4" s="36"/>
      <c r="G4" s="36"/>
      <c r="H4" s="37"/>
      <c r="J4" s="4" t="s">
        <v>1</v>
      </c>
      <c r="K4" s="30"/>
      <c r="L4" s="31"/>
      <c r="M4" s="32"/>
    </row>
    <row r="5" spans="1:14" ht="15.75" thickBot="1" x14ac:dyDescent="0.3">
      <c r="A5" s="4"/>
      <c r="J5" s="4"/>
    </row>
    <row r="6" spans="1:14" ht="18.75" thickBot="1" x14ac:dyDescent="0.3">
      <c r="A6" s="4" t="s">
        <v>6</v>
      </c>
      <c r="C6" s="35"/>
      <c r="D6" s="36"/>
      <c r="E6" s="36"/>
      <c r="F6" s="36"/>
      <c r="G6" s="36"/>
      <c r="H6" s="37"/>
      <c r="J6" s="27" t="s">
        <v>35</v>
      </c>
      <c r="K6" s="30"/>
      <c r="L6" s="31"/>
      <c r="M6" s="32"/>
    </row>
    <row r="7" spans="1:14" ht="15.75" thickBot="1" x14ac:dyDescent="0.3">
      <c r="A7" s="4"/>
    </row>
    <row r="8" spans="1:14" ht="16.5" thickBot="1" x14ac:dyDescent="0.3">
      <c r="A8" s="27" t="s">
        <v>29</v>
      </c>
      <c r="B8" s="30" t="s">
        <v>2</v>
      </c>
      <c r="C8" s="31"/>
      <c r="D8" s="32"/>
      <c r="F8" s="27" t="s">
        <v>30</v>
      </c>
      <c r="G8" s="30" t="s">
        <v>3</v>
      </c>
      <c r="H8" s="31"/>
      <c r="I8" s="32"/>
      <c r="K8" s="27" t="s">
        <v>31</v>
      </c>
      <c r="L8" s="33" t="s">
        <v>4</v>
      </c>
      <c r="M8" s="34"/>
      <c r="N8" s="5"/>
    </row>
    <row r="9" spans="1:14" ht="15.75" thickBot="1" x14ac:dyDescent="0.3">
      <c r="A9" s="4"/>
      <c r="F9" s="4"/>
      <c r="K9" s="4"/>
    </row>
    <row r="10" spans="1:14" ht="18.75" thickBot="1" x14ac:dyDescent="0.3">
      <c r="A10" s="4" t="s">
        <v>5</v>
      </c>
      <c r="D10" s="1">
        <v>30</v>
      </c>
      <c r="F10" s="4"/>
      <c r="I10" s="7"/>
      <c r="K10" s="27" t="s">
        <v>32</v>
      </c>
      <c r="M10" s="2">
        <v>200</v>
      </c>
    </row>
    <row r="11" spans="1:14" ht="15.75" thickBot="1" x14ac:dyDescent="0.3">
      <c r="A11" s="4"/>
      <c r="F11" s="4"/>
      <c r="K11" s="4"/>
    </row>
    <row r="12" spans="1:14" ht="18.75" thickBot="1" x14ac:dyDescent="0.3">
      <c r="A12" s="4" t="s">
        <v>7</v>
      </c>
      <c r="D12" s="6">
        <f>D10*M10</f>
        <v>6000</v>
      </c>
      <c r="F12" s="4" t="s">
        <v>15</v>
      </c>
      <c r="I12" s="3">
        <f>D12/60</f>
        <v>100</v>
      </c>
      <c r="K12" s="4"/>
      <c r="M12" s="8"/>
    </row>
    <row r="13" spans="1:14" ht="15.75" thickBot="1" x14ac:dyDescent="0.3">
      <c r="A13" s="4"/>
      <c r="F13" s="4"/>
    </row>
    <row r="14" spans="1:14" ht="18.75" thickBot="1" x14ac:dyDescent="0.3">
      <c r="A14" s="4" t="s">
        <v>10</v>
      </c>
      <c r="E14" s="2">
        <v>10</v>
      </c>
      <c r="F14" t="s">
        <v>14</v>
      </c>
      <c r="G14" s="4" t="s">
        <v>11</v>
      </c>
      <c r="K14" s="2">
        <v>10</v>
      </c>
      <c r="L14" t="s">
        <v>14</v>
      </c>
    </row>
    <row r="15" spans="1:14" ht="18.75" thickBot="1" x14ac:dyDescent="0.3">
      <c r="A15" s="4"/>
      <c r="E15" s="8"/>
      <c r="G15" s="4"/>
      <c r="K15" s="8"/>
    </row>
    <row r="16" spans="1:14" ht="18.75" thickBot="1" x14ac:dyDescent="0.3">
      <c r="A16" s="4" t="s">
        <v>9</v>
      </c>
      <c r="E16" s="2">
        <v>0</v>
      </c>
      <c r="F16" t="s">
        <v>14</v>
      </c>
      <c r="G16" s="4" t="s">
        <v>12</v>
      </c>
      <c r="K16" s="2">
        <v>0</v>
      </c>
      <c r="L16" t="s">
        <v>14</v>
      </c>
    </row>
    <row r="17" spans="1:14" ht="15.75" thickBot="1" x14ac:dyDescent="0.3"/>
    <row r="18" spans="1:14" ht="18.75" thickBot="1" x14ac:dyDescent="0.3">
      <c r="A18" s="4" t="s">
        <v>8</v>
      </c>
      <c r="E18" s="2">
        <v>10</v>
      </c>
      <c r="F18" t="s">
        <v>14</v>
      </c>
      <c r="G18" s="4" t="s">
        <v>13</v>
      </c>
      <c r="K18" s="2">
        <v>10</v>
      </c>
      <c r="L18" t="s">
        <v>14</v>
      </c>
    </row>
    <row r="19" spans="1:14" ht="15.75" thickBot="1" x14ac:dyDescent="0.3"/>
    <row r="20" spans="1:14" ht="18.75" thickBot="1" x14ac:dyDescent="0.3">
      <c r="A20" s="4" t="s">
        <v>19</v>
      </c>
      <c r="B20" s="4"/>
      <c r="C20" s="4"/>
      <c r="D20" s="4"/>
      <c r="E20" s="11">
        <v>7</v>
      </c>
      <c r="F20" s="4"/>
      <c r="G20" s="27" t="s">
        <v>33</v>
      </c>
      <c r="H20" s="4"/>
      <c r="I20" s="4"/>
      <c r="J20" s="4"/>
      <c r="K20" s="11">
        <v>7</v>
      </c>
      <c r="L20" s="4"/>
    </row>
    <row r="21" spans="1:14" ht="15.75" thickBot="1" x14ac:dyDescent="0.3"/>
    <row r="22" spans="1:14" ht="18.75" thickBot="1" x14ac:dyDescent="0.3">
      <c r="A22" s="10" t="s">
        <v>16</v>
      </c>
      <c r="F22" s="12">
        <f>SUM(I12*E14)+(I12*E16)+(I12*E18)</f>
        <v>2000</v>
      </c>
      <c r="G22" s="9" t="s">
        <v>18</v>
      </c>
      <c r="J22" s="19"/>
      <c r="K22" s="28" t="s">
        <v>34</v>
      </c>
      <c r="L22" s="20"/>
      <c r="M22" s="20"/>
      <c r="N22" s="21"/>
    </row>
    <row r="23" spans="1:14" ht="15.75" thickBot="1" x14ac:dyDescent="0.3">
      <c r="J23" s="22"/>
      <c r="K23" t="s">
        <v>28</v>
      </c>
      <c r="M23" s="18"/>
      <c r="N23" s="23"/>
    </row>
    <row r="24" spans="1:14" ht="18.75" thickBot="1" x14ac:dyDescent="0.3">
      <c r="A24" s="10" t="s">
        <v>17</v>
      </c>
      <c r="F24" s="12">
        <f>SUM(I12*K14)+(I12*K16)+(I12*K18)</f>
        <v>2000</v>
      </c>
      <c r="G24" s="9" t="s">
        <v>18</v>
      </c>
      <c r="J24" s="24"/>
      <c r="K24" s="25"/>
      <c r="L24" s="25"/>
      <c r="M24" s="25"/>
      <c r="N24" s="26"/>
    </row>
    <row r="25" spans="1:14" ht="15.75" thickBot="1" x14ac:dyDescent="0.3"/>
    <row r="26" spans="1:14" ht="18.75" thickBot="1" x14ac:dyDescent="0.3">
      <c r="A26" s="10" t="s">
        <v>20</v>
      </c>
      <c r="F26" s="17">
        <f>E20*F22</f>
        <v>14000</v>
      </c>
      <c r="G26" s="9" t="s">
        <v>24</v>
      </c>
    </row>
    <row r="27" spans="1:14" ht="15.75" thickBot="1" x14ac:dyDescent="0.3"/>
    <row r="28" spans="1:14" ht="18.75" thickBot="1" x14ac:dyDescent="0.3">
      <c r="A28" s="10" t="s">
        <v>21</v>
      </c>
      <c r="F28" s="17">
        <f>K20*F24</f>
        <v>14000</v>
      </c>
      <c r="G28" s="9" t="s">
        <v>24</v>
      </c>
    </row>
    <row r="29" spans="1:14" ht="15.75" thickBot="1" x14ac:dyDescent="0.3"/>
    <row r="30" spans="1:14" ht="18.75" thickBot="1" x14ac:dyDescent="0.3">
      <c r="A30" s="10" t="s">
        <v>22</v>
      </c>
      <c r="F30" s="15">
        <f>F26*4</f>
        <v>56000</v>
      </c>
      <c r="G30" s="9" t="s">
        <v>23</v>
      </c>
    </row>
    <row r="31" spans="1:14" ht="15.75" thickBot="1" x14ac:dyDescent="0.3"/>
    <row r="32" spans="1:14" ht="17.25" thickBot="1" x14ac:dyDescent="0.3">
      <c r="A32" s="10" t="s">
        <v>25</v>
      </c>
      <c r="F32" s="16">
        <f>F28*4</f>
        <v>56000</v>
      </c>
      <c r="G32" s="9" t="s">
        <v>23</v>
      </c>
    </row>
    <row r="33" spans="1:7" ht="15.75" thickBot="1" x14ac:dyDescent="0.3"/>
    <row r="34" spans="1:7" ht="18.75" thickBot="1" x14ac:dyDescent="0.3">
      <c r="A34" s="13" t="s">
        <v>26</v>
      </c>
      <c r="F34" s="14">
        <f>SUM(F26*20)+(F28*20)</f>
        <v>560000</v>
      </c>
      <c r="G34" s="9" t="s">
        <v>27</v>
      </c>
    </row>
  </sheetData>
  <mergeCells count="8">
    <mergeCell ref="C2:L2"/>
    <mergeCell ref="B8:D8"/>
    <mergeCell ref="G8:I8"/>
    <mergeCell ref="L8:M8"/>
    <mergeCell ref="C4:H4"/>
    <mergeCell ref="C6:H6"/>
    <mergeCell ref="K4:M4"/>
    <mergeCell ref="K6:M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Hart</dc:creator>
  <cp:lastModifiedBy>John McDonald</cp:lastModifiedBy>
  <dcterms:created xsi:type="dcterms:W3CDTF">2015-12-09T01:11:16Z</dcterms:created>
  <dcterms:modified xsi:type="dcterms:W3CDTF">2025-04-09T02:10:44Z</dcterms:modified>
</cp:coreProperties>
</file>